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28B84FD-8B90-4119-BDD2-BDD61CF9D26F}" xr6:coauthVersionLast="47" xr6:coauthVersionMax="47" xr10:uidLastSave="{00000000-0000-0000-0000-000000000000}"/>
  <bookViews>
    <workbookView xWindow="-120" yWindow="-120" windowWidth="29040" windowHeight="15840" activeTab="2" xr2:uid="{68D40BE2-3151-4D11-A107-4C5E09710812}"/>
  </bookViews>
  <sheets>
    <sheet name="Trampoline Scores" sheetId="1" r:id="rId1"/>
    <sheet name="DMT Score Input" sheetId="4" r:id="rId2"/>
    <sheet name="TU Score Input (2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5" l="1"/>
  <c r="F37" i="5"/>
  <c r="F46" i="5"/>
  <c r="F45" i="5"/>
  <c r="F43" i="5"/>
  <c r="F42" i="5"/>
  <c r="F36" i="5"/>
  <c r="F35" i="5"/>
  <c r="F33" i="5"/>
  <c r="F32" i="5"/>
  <c r="F30" i="5"/>
  <c r="F29" i="5"/>
  <c r="F22" i="5"/>
  <c r="F21" i="5"/>
  <c r="F20" i="5"/>
  <c r="F19" i="5"/>
  <c r="F18" i="5"/>
  <c r="F17" i="5"/>
  <c r="F16" i="5"/>
  <c r="F15" i="5"/>
  <c r="F10" i="5"/>
  <c r="F9" i="5"/>
  <c r="F8" i="5"/>
  <c r="F7" i="5"/>
  <c r="F6" i="5"/>
  <c r="F5" i="5"/>
  <c r="F61" i="4"/>
  <c r="F60" i="4"/>
  <c r="G60" i="4" s="1"/>
  <c r="F58" i="4"/>
  <c r="F57" i="4"/>
  <c r="G57" i="4" s="1"/>
  <c r="F55" i="4"/>
  <c r="F54" i="4"/>
  <c r="G54" i="4" s="1"/>
  <c r="F44" i="4"/>
  <c r="F43" i="4"/>
  <c r="G43" i="4" s="1"/>
  <c r="F42" i="4"/>
  <c r="F41" i="4"/>
  <c r="G41" i="4" s="1"/>
  <c r="F39" i="4"/>
  <c r="F38" i="4"/>
  <c r="F34" i="4"/>
  <c r="F33" i="4"/>
  <c r="G33" i="4" s="1"/>
  <c r="F32" i="4"/>
  <c r="F31" i="4"/>
  <c r="G31" i="4" s="1"/>
  <c r="F30" i="4"/>
  <c r="F29" i="4"/>
  <c r="G29" i="4" s="1"/>
  <c r="F22" i="4"/>
  <c r="F21" i="4"/>
  <c r="G21" i="4" s="1"/>
  <c r="F20" i="4"/>
  <c r="F19" i="4"/>
  <c r="F18" i="4"/>
  <c r="F17" i="4"/>
  <c r="G17" i="4" s="1"/>
  <c r="F16" i="4"/>
  <c r="F15" i="4"/>
  <c r="G15" i="4" s="1"/>
  <c r="F10" i="4"/>
  <c r="F9" i="4"/>
  <c r="G9" i="4" s="1"/>
  <c r="F8" i="4"/>
  <c r="F7" i="4"/>
  <c r="G7" i="4" s="1"/>
  <c r="F6" i="4"/>
  <c r="F5" i="4"/>
  <c r="G5" i="4" s="1"/>
  <c r="F37" i="1"/>
  <c r="F35" i="1"/>
  <c r="F33" i="1"/>
  <c r="F29" i="1"/>
  <c r="F28" i="1"/>
  <c r="F26" i="1"/>
  <c r="F22" i="1"/>
  <c r="F21" i="1"/>
  <c r="F19" i="1"/>
  <c r="F14" i="1"/>
  <c r="F13" i="1"/>
  <c r="F12" i="1"/>
  <c r="F11" i="1"/>
  <c r="F6" i="1"/>
  <c r="F5" i="1"/>
  <c r="F4" i="1"/>
  <c r="G37" i="5" l="1"/>
  <c r="G38" i="4"/>
  <c r="G19" i="4"/>
  <c r="G5" i="5"/>
  <c r="G15" i="5"/>
  <c r="G21" i="5"/>
  <c r="G35" i="5"/>
  <c r="G9" i="5"/>
  <c r="G19" i="5"/>
  <c r="G32" i="5"/>
  <c r="G45" i="5"/>
  <c r="G7" i="5"/>
  <c r="G17" i="5"/>
  <c r="G29" i="5"/>
  <c r="G42" i="5"/>
</calcChain>
</file>

<file path=xl/sharedStrings.xml><?xml version="1.0" encoding="utf-8"?>
<sst xmlns="http://schemas.openxmlformats.org/spreadsheetml/2006/main" count="214" uniqueCount="49">
  <si>
    <t>Flight 1</t>
  </si>
  <si>
    <t>F6U Level 1</t>
  </si>
  <si>
    <t>Skye Willis</t>
  </si>
  <si>
    <t>Ruby Criss</t>
  </si>
  <si>
    <t>Layla Schultz</t>
  </si>
  <si>
    <t>Judge 1</t>
  </si>
  <si>
    <t>Judge 2</t>
  </si>
  <si>
    <t>Total</t>
  </si>
  <si>
    <t>F7-8 Level 1</t>
  </si>
  <si>
    <t>Cadence Goheen</t>
  </si>
  <si>
    <t>Ellie Baker</t>
  </si>
  <si>
    <t>Harley Martin</t>
  </si>
  <si>
    <t>Clara Marcum</t>
  </si>
  <si>
    <t>Flight 2</t>
  </si>
  <si>
    <t>Flight 3</t>
  </si>
  <si>
    <t>Flight 4</t>
  </si>
  <si>
    <t>F9-12 Level 3</t>
  </si>
  <si>
    <t>Felicity Cuttlip</t>
  </si>
  <si>
    <t>F9-12 Level 4</t>
  </si>
  <si>
    <t>Abigail Fruedenthal</t>
  </si>
  <si>
    <t>Abilene Chapman</t>
  </si>
  <si>
    <t>F13+ Level 4</t>
  </si>
  <si>
    <t>Maekaylee Criss</t>
  </si>
  <si>
    <t>F13+ Level 7</t>
  </si>
  <si>
    <t>Leila Freudenthal</t>
  </si>
  <si>
    <t>Eva Crayne</t>
  </si>
  <si>
    <t>Flight 5</t>
  </si>
  <si>
    <t>M9-12 Level 5</t>
  </si>
  <si>
    <t>Dean Collis</t>
  </si>
  <si>
    <t>F13+ Level 6</t>
  </si>
  <si>
    <t>Luke Baker</t>
  </si>
  <si>
    <t>M 13+ Level 7</t>
  </si>
  <si>
    <t>Levi Crayne</t>
  </si>
  <si>
    <t>Penalty</t>
  </si>
  <si>
    <t xml:space="preserve">Pass 1: </t>
  </si>
  <si>
    <t xml:space="preserve">Pass 2: </t>
  </si>
  <si>
    <t>Combined Total</t>
  </si>
  <si>
    <t xml:space="preserve">Clara Marcum </t>
  </si>
  <si>
    <t xml:space="preserve">Double Mini Trampoline </t>
  </si>
  <si>
    <t>Abigail Freudenthal</t>
  </si>
  <si>
    <t xml:space="preserve">Felicity Cuttlip </t>
  </si>
  <si>
    <t>qualifying score</t>
  </si>
  <si>
    <t>TUMBLING</t>
  </si>
  <si>
    <t>F13+ Level 3</t>
  </si>
  <si>
    <t>M9-12 Level 4</t>
  </si>
  <si>
    <t>M13+ Level 3</t>
  </si>
  <si>
    <t xml:space="preserve">Luke Baker </t>
  </si>
  <si>
    <t>Level 4</t>
  </si>
  <si>
    <t>Level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</si>
</sst>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3" fillId="0" borderId="7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5982-5473-4A54-B359-7521277667A1}">
  <dimension ref="A2:F37"/>
  <sheetViews>
    <sheetView topLeftCell="A16" workbookViewId="0">
      <selection activeCell="F28" sqref="F28"/>
    </sheetView>
  </sheetViews>
  <sheetFormatPr defaultRowHeight="15" x14ac:dyDescent="0.25"/>
  <cols>
    <col min="1" max="1" width="19" customWidth="1"/>
    <col min="2" max="2" width="12.5703125" customWidth="1"/>
    <col min="3" max="3" width="11.85546875" customWidth="1"/>
    <col min="4" max="4" width="9.28515625" customWidth="1"/>
    <col min="5" max="5" width="10.85546875" customWidth="1"/>
    <col min="6" max="6" width="11.140625" customWidth="1"/>
  </cols>
  <sheetData>
    <row r="2" spans="1:6" ht="18.75" x14ac:dyDescent="0.3">
      <c r="A2" s="2" t="s">
        <v>0</v>
      </c>
    </row>
    <row r="3" spans="1:6" ht="15.75" x14ac:dyDescent="0.25">
      <c r="B3" s="7" t="s">
        <v>1</v>
      </c>
      <c r="C3" s="1" t="s">
        <v>5</v>
      </c>
      <c r="D3" s="1" t="s">
        <v>6</v>
      </c>
      <c r="E3" s="1" t="s">
        <v>33</v>
      </c>
      <c r="F3" s="1" t="s">
        <v>7</v>
      </c>
    </row>
    <row r="4" spans="1:6" ht="34.5" customHeight="1" x14ac:dyDescent="0.25">
      <c r="A4" s="11" t="s">
        <v>2</v>
      </c>
      <c r="B4" s="5"/>
      <c r="C4" s="12">
        <v>7.5</v>
      </c>
      <c r="D4" s="12">
        <v>7.7</v>
      </c>
      <c r="E4" s="12">
        <v>0</v>
      </c>
      <c r="F4" s="12">
        <f>SUM(C4:D4)-E4</f>
        <v>15.2</v>
      </c>
    </row>
    <row r="5" spans="1:6" ht="35.25" customHeight="1" x14ac:dyDescent="0.25">
      <c r="A5" s="11" t="s">
        <v>3</v>
      </c>
      <c r="B5" s="6"/>
      <c r="C5" s="12">
        <v>7.2</v>
      </c>
      <c r="D5" s="12">
        <v>7.5</v>
      </c>
      <c r="E5" s="12">
        <v>0</v>
      </c>
      <c r="F5" s="12">
        <f>SUM(C5:D5)-E5</f>
        <v>14.7</v>
      </c>
    </row>
    <row r="6" spans="1:6" ht="33" customHeight="1" x14ac:dyDescent="0.25">
      <c r="A6" s="11" t="s">
        <v>4</v>
      </c>
      <c r="B6" s="5"/>
      <c r="C6" s="12">
        <v>7.4</v>
      </c>
      <c r="D6" s="12">
        <v>7.9</v>
      </c>
      <c r="E6" s="12">
        <v>0</v>
      </c>
      <c r="F6" s="12">
        <f>SUM(C6:D6)-E6</f>
        <v>15.3</v>
      </c>
    </row>
    <row r="7" spans="1:6" ht="26.25" customHeight="1" x14ac:dyDescent="0.25"/>
    <row r="8" spans="1:6" ht="13.5" customHeight="1" x14ac:dyDescent="0.25"/>
    <row r="9" spans="1:6" ht="18.75" x14ac:dyDescent="0.3">
      <c r="A9" s="2" t="s">
        <v>13</v>
      </c>
    </row>
    <row r="10" spans="1:6" ht="15.75" x14ac:dyDescent="0.25">
      <c r="B10" s="7" t="s">
        <v>8</v>
      </c>
      <c r="C10" s="1" t="s">
        <v>5</v>
      </c>
      <c r="D10" s="1" t="s">
        <v>6</v>
      </c>
      <c r="E10" s="1" t="s">
        <v>33</v>
      </c>
      <c r="F10" s="1" t="s">
        <v>7</v>
      </c>
    </row>
    <row r="11" spans="1:6" ht="28.5" customHeight="1" x14ac:dyDescent="0.25">
      <c r="A11" s="11" t="s">
        <v>9</v>
      </c>
      <c r="B11" s="5"/>
      <c r="C11" s="12">
        <v>8</v>
      </c>
      <c r="D11" s="12">
        <v>8.1999999999999993</v>
      </c>
      <c r="E11" s="12">
        <v>0</v>
      </c>
      <c r="F11" s="12">
        <f>SUM(C11:D11)-E11</f>
        <v>16.2</v>
      </c>
    </row>
    <row r="12" spans="1:6" ht="36.75" customHeight="1" x14ac:dyDescent="0.25">
      <c r="A12" s="11" t="s">
        <v>10</v>
      </c>
      <c r="B12" s="6"/>
      <c r="C12" s="12">
        <v>7.5</v>
      </c>
      <c r="D12" s="12">
        <v>7.8</v>
      </c>
      <c r="E12" s="12">
        <v>0</v>
      </c>
      <c r="F12" s="12">
        <f>SUM(C12:D12)-E12</f>
        <v>15.3</v>
      </c>
    </row>
    <row r="13" spans="1:6" ht="36" customHeight="1" x14ac:dyDescent="0.25">
      <c r="A13" s="11" t="s">
        <v>11</v>
      </c>
      <c r="B13" s="5"/>
      <c r="C13" s="12">
        <v>8.6999999999999993</v>
      </c>
      <c r="D13" s="12">
        <v>8.5</v>
      </c>
      <c r="E13" s="12">
        <v>0</v>
      </c>
      <c r="F13" s="12">
        <f>SUM(C13:D13)-E13</f>
        <v>17.2</v>
      </c>
    </row>
    <row r="14" spans="1:6" ht="37.5" customHeight="1" x14ac:dyDescent="0.25">
      <c r="A14" s="11" t="s">
        <v>12</v>
      </c>
      <c r="B14" s="6"/>
      <c r="C14" s="12">
        <v>7.2</v>
      </c>
      <c r="D14" s="12">
        <v>7.5</v>
      </c>
      <c r="E14" s="12">
        <v>0</v>
      </c>
      <c r="F14" s="12">
        <f>SUM(C14:D14)-E14</f>
        <v>14.7</v>
      </c>
    </row>
    <row r="15" spans="1:6" ht="37.5" customHeight="1" x14ac:dyDescent="0.25">
      <c r="A15" s="3"/>
      <c r="C15" s="8"/>
      <c r="D15" s="8"/>
      <c r="E15" s="8"/>
      <c r="F15" s="8"/>
    </row>
    <row r="17" spans="1:6" ht="18.75" x14ac:dyDescent="0.3">
      <c r="A17" s="2" t="s">
        <v>14</v>
      </c>
    </row>
    <row r="18" spans="1:6" ht="15.75" x14ac:dyDescent="0.25">
      <c r="B18" s="7" t="s">
        <v>16</v>
      </c>
      <c r="C18" s="1" t="s">
        <v>5</v>
      </c>
      <c r="D18" s="1" t="s">
        <v>6</v>
      </c>
      <c r="E18" s="1" t="s">
        <v>33</v>
      </c>
      <c r="F18" s="1" t="s">
        <v>7</v>
      </c>
    </row>
    <row r="19" spans="1:6" ht="33" customHeight="1" x14ac:dyDescent="0.25">
      <c r="A19" s="11" t="s">
        <v>17</v>
      </c>
      <c r="B19" s="5" t="s">
        <v>47</v>
      </c>
      <c r="C19" s="12">
        <v>7.8</v>
      </c>
      <c r="D19" s="12">
        <v>7.8</v>
      </c>
      <c r="E19" s="12">
        <v>0</v>
      </c>
      <c r="F19" s="12">
        <f>SUM(C19:D19)-E19</f>
        <v>15.6</v>
      </c>
    </row>
    <row r="20" spans="1:6" ht="18" customHeight="1" x14ac:dyDescent="0.25">
      <c r="A20" s="4"/>
      <c r="B20" s="7" t="s">
        <v>18</v>
      </c>
    </row>
    <row r="21" spans="1:6" ht="34.5" customHeight="1" x14ac:dyDescent="0.25">
      <c r="A21" s="11" t="s">
        <v>19</v>
      </c>
      <c r="B21" s="6"/>
      <c r="C21" s="12">
        <v>8.1999999999999993</v>
      </c>
      <c r="D21" s="12">
        <v>8.5</v>
      </c>
      <c r="E21" s="12">
        <v>0</v>
      </c>
      <c r="F21" s="12">
        <f t="shared" ref="F21:F22" si="0">SUM(C21:D21)-E21</f>
        <v>16.7</v>
      </c>
    </row>
    <row r="22" spans="1:6" ht="40.5" customHeight="1" x14ac:dyDescent="0.25">
      <c r="A22" s="11" t="s">
        <v>20</v>
      </c>
      <c r="B22" s="5" t="s">
        <v>48</v>
      </c>
      <c r="C22" s="12">
        <v>0</v>
      </c>
      <c r="D22" s="12">
        <v>0</v>
      </c>
      <c r="E22" s="12">
        <v>0</v>
      </c>
      <c r="F22" s="12">
        <f t="shared" si="0"/>
        <v>0</v>
      </c>
    </row>
    <row r="23" spans="1:6" ht="10.5" customHeight="1" x14ac:dyDescent="0.25">
      <c r="A23" s="3"/>
    </row>
    <row r="24" spans="1:6" ht="18.75" x14ac:dyDescent="0.3">
      <c r="A24" s="2" t="s">
        <v>15</v>
      </c>
    </row>
    <row r="25" spans="1:6" ht="15.75" x14ac:dyDescent="0.25">
      <c r="B25" s="7" t="s">
        <v>21</v>
      </c>
      <c r="C25" s="8" t="s">
        <v>5</v>
      </c>
      <c r="D25" s="8" t="s">
        <v>6</v>
      </c>
      <c r="E25" s="1" t="s">
        <v>33</v>
      </c>
      <c r="F25" s="8" t="s">
        <v>7</v>
      </c>
    </row>
    <row r="26" spans="1:6" ht="31.5" customHeight="1" x14ac:dyDescent="0.25">
      <c r="A26" s="11" t="s">
        <v>22</v>
      </c>
      <c r="B26" s="5"/>
      <c r="C26" s="12">
        <v>7</v>
      </c>
      <c r="D26" s="12">
        <v>7</v>
      </c>
      <c r="E26" s="12">
        <v>0</v>
      </c>
      <c r="F26" s="12">
        <f>SUM(C26:D26)-E26</f>
        <v>14</v>
      </c>
    </row>
    <row r="27" spans="1:6" ht="15.75" x14ac:dyDescent="0.25">
      <c r="A27" s="3"/>
      <c r="B27" s="7" t="s">
        <v>23</v>
      </c>
    </row>
    <row r="28" spans="1:6" ht="30" customHeight="1" x14ac:dyDescent="0.25">
      <c r="A28" s="11" t="s">
        <v>24</v>
      </c>
      <c r="B28" s="9"/>
      <c r="C28" s="12">
        <v>3</v>
      </c>
      <c r="D28" s="12">
        <v>3</v>
      </c>
      <c r="E28" s="12">
        <v>0</v>
      </c>
      <c r="F28" s="12">
        <f t="shared" ref="F28:F29" si="1">SUM(C28:D28)-E28</f>
        <v>6</v>
      </c>
    </row>
    <row r="29" spans="1:6" ht="34.5" customHeight="1" x14ac:dyDescent="0.25">
      <c r="A29" s="11" t="s">
        <v>25</v>
      </c>
      <c r="B29" s="6"/>
      <c r="C29" s="12">
        <v>6.5</v>
      </c>
      <c r="D29" s="12">
        <v>6.7</v>
      </c>
      <c r="E29" s="12">
        <v>0</v>
      </c>
      <c r="F29" s="12">
        <f t="shared" si="1"/>
        <v>13.2</v>
      </c>
    </row>
    <row r="31" spans="1:6" ht="18.75" x14ac:dyDescent="0.3">
      <c r="A31" s="2" t="s">
        <v>26</v>
      </c>
    </row>
    <row r="32" spans="1:6" ht="15.75" customHeight="1" x14ac:dyDescent="0.25">
      <c r="B32" s="7" t="s">
        <v>27</v>
      </c>
      <c r="C32" s="8" t="s">
        <v>5</v>
      </c>
      <c r="D32" s="8" t="s">
        <v>6</v>
      </c>
      <c r="E32" s="1" t="s">
        <v>33</v>
      </c>
      <c r="F32" s="8" t="s">
        <v>7</v>
      </c>
    </row>
    <row r="33" spans="1:6" ht="27" customHeight="1" x14ac:dyDescent="0.25">
      <c r="A33" s="11" t="s">
        <v>28</v>
      </c>
      <c r="B33" s="10"/>
      <c r="C33" s="12">
        <v>8</v>
      </c>
      <c r="D33" s="12">
        <v>8.3000000000000007</v>
      </c>
      <c r="E33" s="12">
        <v>0</v>
      </c>
      <c r="F33" s="12">
        <f>SUM(C33:D33)-E33</f>
        <v>16.3</v>
      </c>
    </row>
    <row r="34" spans="1:6" ht="15.75" x14ac:dyDescent="0.25">
      <c r="A34" s="3"/>
      <c r="B34" s="7" t="s">
        <v>29</v>
      </c>
    </row>
    <row r="35" spans="1:6" ht="34.5" customHeight="1" x14ac:dyDescent="0.25">
      <c r="A35" s="11" t="s">
        <v>30</v>
      </c>
      <c r="B35" s="5"/>
      <c r="C35" s="12">
        <v>3</v>
      </c>
      <c r="D35" s="12">
        <v>3</v>
      </c>
      <c r="E35" s="12">
        <v>0</v>
      </c>
      <c r="F35" s="12">
        <f>SUM(C35:D35)-E35</f>
        <v>6</v>
      </c>
    </row>
    <row r="36" spans="1:6" ht="15.75" x14ac:dyDescent="0.25">
      <c r="A36" s="3"/>
      <c r="B36" s="7" t="s">
        <v>31</v>
      </c>
    </row>
    <row r="37" spans="1:6" ht="28.5" customHeight="1" x14ac:dyDescent="0.25">
      <c r="A37" s="12" t="s">
        <v>32</v>
      </c>
      <c r="B37" s="5"/>
      <c r="C37" s="12">
        <v>7.4</v>
      </c>
      <c r="D37" s="12">
        <v>7.7</v>
      </c>
      <c r="E37" s="12">
        <v>0</v>
      </c>
      <c r="F37" s="12">
        <f>SUM(C37:D37)-E37</f>
        <v>15.100000000000001</v>
      </c>
    </row>
  </sheetData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DB55-CA8E-487B-9A73-491FC9A90E54}">
  <dimension ref="A1:I61"/>
  <sheetViews>
    <sheetView topLeftCell="A31" workbookViewId="0">
      <selection activeCell="E32" sqref="E32"/>
    </sheetView>
  </sheetViews>
  <sheetFormatPr defaultRowHeight="15" x14ac:dyDescent="0.25"/>
  <cols>
    <col min="1" max="1" width="21.85546875" customWidth="1"/>
    <col min="2" max="2" width="14.140625" customWidth="1"/>
    <col min="3" max="3" width="14.28515625" customWidth="1"/>
    <col min="4" max="4" width="11.5703125" customWidth="1"/>
    <col min="5" max="5" width="13.140625" customWidth="1"/>
    <col min="6" max="6" width="15.28515625" customWidth="1"/>
    <col min="7" max="7" width="17.85546875" customWidth="1"/>
    <col min="8" max="8" width="17" customWidth="1"/>
    <col min="9" max="9" width="12" customWidth="1"/>
  </cols>
  <sheetData>
    <row r="1" spans="1:9" ht="15" customHeight="1" x14ac:dyDescent="0.25">
      <c r="B1" s="32" t="s">
        <v>38</v>
      </c>
      <c r="C1" s="32"/>
    </row>
    <row r="2" spans="1:9" ht="15" customHeight="1" x14ac:dyDescent="0.25">
      <c r="B2" s="32"/>
      <c r="C2" s="32"/>
    </row>
    <row r="3" spans="1:9" ht="18.75" x14ac:dyDescent="0.3">
      <c r="A3" s="2" t="s">
        <v>0</v>
      </c>
    </row>
    <row r="4" spans="1:9" ht="15.75" x14ac:dyDescent="0.25">
      <c r="B4" s="7" t="s">
        <v>1</v>
      </c>
      <c r="C4" s="1" t="s">
        <v>5</v>
      </c>
      <c r="D4" s="1" t="s">
        <v>6</v>
      </c>
      <c r="E4" s="1" t="s">
        <v>33</v>
      </c>
      <c r="F4" s="1" t="s">
        <v>7</v>
      </c>
      <c r="G4" s="1" t="s">
        <v>36</v>
      </c>
      <c r="H4" s="8"/>
      <c r="I4" s="8"/>
    </row>
    <row r="5" spans="1:9" ht="18.75" customHeight="1" x14ac:dyDescent="0.25">
      <c r="A5" s="29" t="s">
        <v>4</v>
      </c>
      <c r="B5" s="13" t="s">
        <v>34</v>
      </c>
      <c r="C5" s="11">
        <v>9.3000000000000007</v>
      </c>
      <c r="D5" s="11">
        <v>9</v>
      </c>
      <c r="E5" s="23"/>
      <c r="F5" s="16">
        <f t="shared" ref="F5:F10" si="0">SUM(C5:D5)-E5</f>
        <v>18.3</v>
      </c>
      <c r="G5" s="33">
        <f>SUM(F5:F6)</f>
        <v>18.3</v>
      </c>
      <c r="H5" s="8"/>
      <c r="I5" s="8"/>
    </row>
    <row r="6" spans="1:9" ht="22.5" customHeight="1" thickBot="1" x14ac:dyDescent="0.3">
      <c r="A6" s="30"/>
      <c r="B6" s="17" t="s">
        <v>35</v>
      </c>
      <c r="C6" s="18">
        <v>0</v>
      </c>
      <c r="D6" s="18">
        <v>0</v>
      </c>
      <c r="E6" s="18"/>
      <c r="F6" s="18">
        <f t="shared" si="0"/>
        <v>0</v>
      </c>
      <c r="G6" s="34"/>
      <c r="H6" s="8"/>
      <c r="I6" s="8"/>
    </row>
    <row r="7" spans="1:9" ht="23.25" customHeight="1" x14ac:dyDescent="0.25">
      <c r="A7" s="31" t="s">
        <v>2</v>
      </c>
      <c r="B7" s="19" t="s">
        <v>34</v>
      </c>
      <c r="C7" s="16">
        <v>9.3000000000000007</v>
      </c>
      <c r="D7" s="16">
        <v>9.3000000000000007</v>
      </c>
      <c r="E7" s="24"/>
      <c r="F7" s="16">
        <f t="shared" si="0"/>
        <v>18.600000000000001</v>
      </c>
      <c r="G7" s="33">
        <f>SUM(F7:F8)</f>
        <v>37.1</v>
      </c>
      <c r="H7" s="8"/>
      <c r="I7" s="8"/>
    </row>
    <row r="8" spans="1:9" ht="22.5" customHeight="1" thickBot="1" x14ac:dyDescent="0.3">
      <c r="A8" s="30"/>
      <c r="B8" s="17" t="s">
        <v>35</v>
      </c>
      <c r="C8" s="18">
        <v>9.3000000000000007</v>
      </c>
      <c r="D8" s="18">
        <v>9.1999999999999993</v>
      </c>
      <c r="E8" s="18"/>
      <c r="F8" s="18">
        <f t="shared" si="0"/>
        <v>18.5</v>
      </c>
      <c r="G8" s="34"/>
      <c r="H8" s="8"/>
      <c r="I8" s="8"/>
    </row>
    <row r="9" spans="1:9" ht="18.75" customHeight="1" x14ac:dyDescent="0.25">
      <c r="A9" s="29" t="s">
        <v>3</v>
      </c>
      <c r="B9" s="13" t="s">
        <v>34</v>
      </c>
      <c r="C9" s="16">
        <v>7.5</v>
      </c>
      <c r="D9" s="16">
        <v>7.5</v>
      </c>
      <c r="E9" s="24"/>
      <c r="F9" s="16">
        <f t="shared" si="0"/>
        <v>15</v>
      </c>
      <c r="G9" s="33">
        <f>SUM(F9:F10)</f>
        <v>15</v>
      </c>
      <c r="H9" s="8"/>
      <c r="I9" s="8"/>
    </row>
    <row r="10" spans="1:9" ht="22.5" customHeight="1" thickBot="1" x14ac:dyDescent="0.3">
      <c r="A10" s="30"/>
      <c r="B10" s="17" t="s">
        <v>35</v>
      </c>
      <c r="C10" s="18">
        <v>0</v>
      </c>
      <c r="D10" s="18">
        <v>0</v>
      </c>
      <c r="E10" s="18"/>
      <c r="F10" s="18">
        <f t="shared" si="0"/>
        <v>0</v>
      </c>
      <c r="G10" s="34"/>
      <c r="H10" s="8"/>
      <c r="I10" s="8"/>
    </row>
    <row r="11" spans="1:9" ht="22.5" customHeight="1" x14ac:dyDescent="0.25">
      <c r="A11" s="3"/>
      <c r="C11" s="8"/>
      <c r="D11" s="8"/>
      <c r="E11" s="8"/>
      <c r="H11" s="8"/>
      <c r="I11" s="8"/>
    </row>
    <row r="12" spans="1:9" ht="13.5" customHeight="1" x14ac:dyDescent="0.25"/>
    <row r="13" spans="1:9" ht="18.75" x14ac:dyDescent="0.3">
      <c r="A13" s="2" t="s">
        <v>13</v>
      </c>
    </row>
    <row r="14" spans="1:9" ht="15.75" x14ac:dyDescent="0.25">
      <c r="B14" s="7" t="s">
        <v>8</v>
      </c>
      <c r="C14" s="1" t="s">
        <v>5</v>
      </c>
      <c r="D14" s="1" t="s">
        <v>6</v>
      </c>
      <c r="E14" s="1" t="s">
        <v>33</v>
      </c>
      <c r="F14" s="1" t="s">
        <v>7</v>
      </c>
      <c r="G14" s="1" t="s">
        <v>36</v>
      </c>
      <c r="H14" s="8"/>
      <c r="I14" s="8"/>
    </row>
    <row r="15" spans="1:9" ht="18.75" customHeight="1" x14ac:dyDescent="0.25">
      <c r="A15" s="29" t="s">
        <v>10</v>
      </c>
      <c r="B15" s="13" t="s">
        <v>34</v>
      </c>
      <c r="C15" s="11">
        <v>9.1</v>
      </c>
      <c r="D15" s="11">
        <v>9.1999999999999993</v>
      </c>
      <c r="E15" s="23">
        <v>0</v>
      </c>
      <c r="F15" s="16">
        <f t="shared" ref="F15:F22" si="1">SUM(C15:D15)-E15</f>
        <v>18.299999999999997</v>
      </c>
      <c r="G15" s="33">
        <f t="shared" ref="G15" si="2">SUM(F15:F16)</f>
        <v>37.199999999999996</v>
      </c>
      <c r="H15" s="20"/>
      <c r="I15" s="8"/>
    </row>
    <row r="16" spans="1:9" ht="22.5" customHeight="1" thickBot="1" x14ac:dyDescent="0.3">
      <c r="A16" s="30"/>
      <c r="B16" s="17" t="s">
        <v>35</v>
      </c>
      <c r="C16" s="18">
        <v>9.4</v>
      </c>
      <c r="D16" s="18">
        <v>9.5</v>
      </c>
      <c r="E16" s="18"/>
      <c r="F16" s="18">
        <f t="shared" si="1"/>
        <v>18.899999999999999</v>
      </c>
      <c r="G16" s="34"/>
      <c r="H16" s="20"/>
      <c r="I16" s="8"/>
    </row>
    <row r="17" spans="1:9" ht="23.25" customHeight="1" x14ac:dyDescent="0.25">
      <c r="A17" s="31" t="s">
        <v>9</v>
      </c>
      <c r="B17" s="19" t="s">
        <v>34</v>
      </c>
      <c r="C17" s="16">
        <v>7.5</v>
      </c>
      <c r="D17" s="16">
        <v>7.5</v>
      </c>
      <c r="E17" s="24"/>
      <c r="F17" s="16">
        <f t="shared" si="1"/>
        <v>15</v>
      </c>
      <c r="G17" s="33">
        <f t="shared" ref="G17" si="3">SUM(F17:F18)</f>
        <v>33.799999999999997</v>
      </c>
      <c r="H17" s="20"/>
      <c r="I17" s="8"/>
    </row>
    <row r="18" spans="1:9" ht="22.5" customHeight="1" thickBot="1" x14ac:dyDescent="0.3">
      <c r="A18" s="30"/>
      <c r="B18" s="17" t="s">
        <v>35</v>
      </c>
      <c r="C18" s="18">
        <v>9.3000000000000007</v>
      </c>
      <c r="D18" s="18">
        <v>9.5</v>
      </c>
      <c r="E18" s="18"/>
      <c r="F18" s="18">
        <f t="shared" si="1"/>
        <v>18.8</v>
      </c>
      <c r="G18" s="34"/>
      <c r="H18" s="20"/>
      <c r="I18" s="8"/>
    </row>
    <row r="19" spans="1:9" ht="18.75" customHeight="1" x14ac:dyDescent="0.25">
      <c r="A19" s="29" t="s">
        <v>11</v>
      </c>
      <c r="B19" s="13" t="s">
        <v>34</v>
      </c>
      <c r="C19" s="16">
        <v>9.4</v>
      </c>
      <c r="D19" s="16">
        <v>9.6</v>
      </c>
      <c r="E19" s="24"/>
      <c r="F19" s="16">
        <f t="shared" si="1"/>
        <v>19</v>
      </c>
      <c r="G19" s="33">
        <f t="shared" ref="G19" si="4">SUM(F19:F20)</f>
        <v>39</v>
      </c>
      <c r="H19" s="20"/>
      <c r="I19" s="8"/>
    </row>
    <row r="20" spans="1:9" ht="22.5" customHeight="1" thickBot="1" x14ac:dyDescent="0.3">
      <c r="A20" s="30"/>
      <c r="B20" s="17" t="s">
        <v>35</v>
      </c>
      <c r="C20" s="18">
        <v>10</v>
      </c>
      <c r="D20" s="18">
        <v>10</v>
      </c>
      <c r="E20" s="18"/>
      <c r="F20" s="18">
        <f t="shared" si="1"/>
        <v>20</v>
      </c>
      <c r="G20" s="34"/>
      <c r="H20" s="20"/>
      <c r="I20" s="8"/>
    </row>
    <row r="21" spans="1:9" ht="18.75" customHeight="1" x14ac:dyDescent="0.25">
      <c r="A21" s="29" t="s">
        <v>37</v>
      </c>
      <c r="B21" s="13" t="s">
        <v>34</v>
      </c>
      <c r="C21" s="16">
        <v>9.1</v>
      </c>
      <c r="D21" s="16">
        <v>9.3000000000000007</v>
      </c>
      <c r="E21" s="24"/>
      <c r="F21" s="16">
        <f t="shared" si="1"/>
        <v>18.399999999999999</v>
      </c>
      <c r="G21" s="33">
        <f t="shared" ref="G21" si="5">SUM(F21:F22)</f>
        <v>18.399999999999999</v>
      </c>
      <c r="H21" s="20"/>
      <c r="I21" s="8"/>
    </row>
    <row r="22" spans="1:9" ht="22.5" customHeight="1" thickBot="1" x14ac:dyDescent="0.3">
      <c r="A22" s="30"/>
      <c r="B22" s="17" t="s">
        <v>35</v>
      </c>
      <c r="C22" s="18">
        <v>0</v>
      </c>
      <c r="D22" s="18">
        <v>0</v>
      </c>
      <c r="E22" s="18"/>
      <c r="F22" s="18">
        <f t="shared" si="1"/>
        <v>0</v>
      </c>
      <c r="G22" s="34"/>
      <c r="H22" s="20"/>
      <c r="I22" s="8"/>
    </row>
    <row r="27" spans="1:9" ht="18.75" x14ac:dyDescent="0.3">
      <c r="A27" s="2" t="s">
        <v>14</v>
      </c>
    </row>
    <row r="28" spans="1:9" ht="15.75" x14ac:dyDescent="0.25">
      <c r="B28" s="7" t="s">
        <v>18</v>
      </c>
      <c r="C28" s="1" t="s">
        <v>5</v>
      </c>
      <c r="D28" s="1" t="s">
        <v>6</v>
      </c>
      <c r="E28" s="1" t="s">
        <v>33</v>
      </c>
      <c r="F28" s="1" t="s">
        <v>7</v>
      </c>
      <c r="G28" s="1" t="s">
        <v>36</v>
      </c>
    </row>
    <row r="29" spans="1:9" ht="18.75" customHeight="1" x14ac:dyDescent="0.25">
      <c r="A29" s="29" t="s">
        <v>39</v>
      </c>
      <c r="B29" s="13" t="s">
        <v>34</v>
      </c>
      <c r="C29" s="11">
        <v>9.1999999999999993</v>
      </c>
      <c r="D29" s="11">
        <v>9.1999999999999993</v>
      </c>
      <c r="E29" s="23">
        <v>0</v>
      </c>
      <c r="F29" s="16">
        <f t="shared" ref="F29:F34" si="6">SUM(C29:D29)-E29</f>
        <v>18.399999999999999</v>
      </c>
      <c r="G29" s="33">
        <f t="shared" ref="G29" si="7">SUM(F29:F30)</f>
        <v>33.799999999999997</v>
      </c>
      <c r="H29" s="20"/>
      <c r="I29" s="8"/>
    </row>
    <row r="30" spans="1:9" ht="22.5" customHeight="1" thickBot="1" x14ac:dyDescent="0.3">
      <c r="A30" s="30"/>
      <c r="B30" s="17" t="s">
        <v>35</v>
      </c>
      <c r="C30" s="18">
        <v>7.7</v>
      </c>
      <c r="D30" s="18">
        <v>7.7</v>
      </c>
      <c r="E30" s="18"/>
      <c r="F30" s="18">
        <f t="shared" si="6"/>
        <v>15.4</v>
      </c>
      <c r="G30" s="34"/>
      <c r="H30" s="20"/>
      <c r="I30" s="8"/>
    </row>
    <row r="31" spans="1:9" ht="23.25" customHeight="1" x14ac:dyDescent="0.25">
      <c r="A31" s="31" t="s">
        <v>20</v>
      </c>
      <c r="B31" s="19" t="s">
        <v>34</v>
      </c>
      <c r="C31" s="16">
        <v>9.3000000000000007</v>
      </c>
      <c r="D31" s="16">
        <v>9.4</v>
      </c>
      <c r="E31" s="24">
        <v>0.2</v>
      </c>
      <c r="F31" s="16">
        <f t="shared" si="6"/>
        <v>18.500000000000004</v>
      </c>
      <c r="G31" s="33">
        <f t="shared" ref="G31" si="8">SUM(F31:F32)</f>
        <v>36.700000000000003</v>
      </c>
      <c r="H31" s="20"/>
      <c r="I31" s="8"/>
    </row>
    <row r="32" spans="1:9" ht="22.5" customHeight="1" thickBot="1" x14ac:dyDescent="0.3">
      <c r="A32" s="30"/>
      <c r="B32" s="17" t="s">
        <v>35</v>
      </c>
      <c r="C32" s="18">
        <v>9.4</v>
      </c>
      <c r="D32" s="18">
        <v>9.4</v>
      </c>
      <c r="E32" s="18">
        <v>0.6</v>
      </c>
      <c r="F32" s="18">
        <f t="shared" si="6"/>
        <v>18.2</v>
      </c>
      <c r="G32" s="34"/>
      <c r="H32" s="20"/>
      <c r="I32" s="8"/>
    </row>
    <row r="33" spans="1:9" ht="18.75" customHeight="1" x14ac:dyDescent="0.25">
      <c r="A33" s="29" t="s">
        <v>40</v>
      </c>
      <c r="B33" s="13" t="s">
        <v>34</v>
      </c>
      <c r="C33" s="16">
        <v>9.3000000000000007</v>
      </c>
      <c r="D33" s="16">
        <v>9.1999999999999993</v>
      </c>
      <c r="E33" s="24"/>
      <c r="F33" s="16">
        <f t="shared" si="6"/>
        <v>18.5</v>
      </c>
      <c r="G33" s="33">
        <f t="shared" ref="G33" si="9">SUM(F33:F34)</f>
        <v>37.200000000000003</v>
      </c>
      <c r="H33" s="20"/>
      <c r="I33" s="8"/>
    </row>
    <row r="34" spans="1:9" ht="22.5" customHeight="1" thickBot="1" x14ac:dyDescent="0.3">
      <c r="A34" s="30"/>
      <c r="B34" s="17" t="s">
        <v>35</v>
      </c>
      <c r="C34" s="18">
        <v>9.4</v>
      </c>
      <c r="D34" s="18">
        <v>9.3000000000000007</v>
      </c>
      <c r="E34" s="18"/>
      <c r="F34" s="18">
        <f t="shared" si="6"/>
        <v>18.700000000000003</v>
      </c>
      <c r="G34" s="34"/>
      <c r="H34" s="20"/>
      <c r="I34" s="8"/>
    </row>
    <row r="35" spans="1:9" ht="10.5" customHeight="1" x14ac:dyDescent="0.25">
      <c r="A35" s="3"/>
    </row>
    <row r="36" spans="1:9" ht="18.75" x14ac:dyDescent="0.3">
      <c r="A36" s="2" t="s">
        <v>15</v>
      </c>
    </row>
    <row r="37" spans="1:9" ht="15.75" x14ac:dyDescent="0.25">
      <c r="B37" s="7" t="s">
        <v>21</v>
      </c>
      <c r="C37" s="1" t="s">
        <v>5</v>
      </c>
      <c r="D37" s="1" t="s">
        <v>6</v>
      </c>
      <c r="E37" s="1" t="s">
        <v>33</v>
      </c>
      <c r="F37" s="1" t="s">
        <v>7</v>
      </c>
      <c r="G37" s="1" t="s">
        <v>36</v>
      </c>
    </row>
    <row r="38" spans="1:9" ht="16.5" customHeight="1" x14ac:dyDescent="0.25">
      <c r="A38" s="29" t="s">
        <v>22</v>
      </c>
      <c r="B38" s="13" t="s">
        <v>34</v>
      </c>
      <c r="C38" s="11">
        <v>9.4</v>
      </c>
      <c r="D38" s="11">
        <v>9.1999999999999993</v>
      </c>
      <c r="E38" s="23">
        <v>0</v>
      </c>
      <c r="F38" s="16">
        <f t="shared" ref="F38:F39" si="10">SUM(C38:D38)-E38</f>
        <v>18.600000000000001</v>
      </c>
      <c r="G38" s="33">
        <f t="shared" ref="G38" si="11">SUM(F38:F39)</f>
        <v>36.900000000000006</v>
      </c>
      <c r="H38" s="20"/>
      <c r="I38" s="8"/>
    </row>
    <row r="39" spans="1:9" ht="22.5" customHeight="1" thickBot="1" x14ac:dyDescent="0.3">
      <c r="A39" s="30"/>
      <c r="B39" s="17" t="s">
        <v>35</v>
      </c>
      <c r="C39" s="18">
        <v>9.3000000000000007</v>
      </c>
      <c r="D39" s="18">
        <v>9.1999999999999993</v>
      </c>
      <c r="E39" s="18">
        <v>0.2</v>
      </c>
      <c r="F39" s="18">
        <f t="shared" si="10"/>
        <v>18.3</v>
      </c>
      <c r="G39" s="34"/>
      <c r="H39" s="20"/>
      <c r="I39" s="8"/>
    </row>
    <row r="40" spans="1:9" ht="22.5" customHeight="1" x14ac:dyDescent="0.25">
      <c r="A40" s="15"/>
      <c r="B40" s="7" t="s">
        <v>23</v>
      </c>
      <c r="C40" s="8"/>
      <c r="D40" s="8"/>
      <c r="E40" s="8"/>
      <c r="H40" s="8"/>
      <c r="I40" s="8"/>
    </row>
    <row r="41" spans="1:9" ht="16.5" customHeight="1" x14ac:dyDescent="0.25">
      <c r="A41" s="29" t="s">
        <v>25</v>
      </c>
      <c r="B41" s="13" t="s">
        <v>34</v>
      </c>
      <c r="C41" s="11">
        <v>0</v>
      </c>
      <c r="D41" s="11">
        <v>0</v>
      </c>
      <c r="E41" s="23">
        <v>0</v>
      </c>
      <c r="F41" s="16">
        <f t="shared" ref="F41:F44" si="12">SUM(C41:D41)-E41</f>
        <v>0</v>
      </c>
      <c r="G41" s="33">
        <f t="shared" ref="G41" si="13">SUM(F41:F42)</f>
        <v>17.699999999999996</v>
      </c>
      <c r="H41" s="20" t="s">
        <v>41</v>
      </c>
      <c r="I41" s="8">
        <v>36.799999999999997</v>
      </c>
    </row>
    <row r="42" spans="1:9" ht="22.5" customHeight="1" thickBot="1" x14ac:dyDescent="0.3">
      <c r="A42" s="30"/>
      <c r="B42" s="17" t="s">
        <v>35</v>
      </c>
      <c r="C42" s="18">
        <v>9.1999999999999993</v>
      </c>
      <c r="D42" s="18">
        <v>9.1</v>
      </c>
      <c r="E42" s="18">
        <v>0.6</v>
      </c>
      <c r="F42" s="18">
        <f t="shared" si="12"/>
        <v>17.699999999999996</v>
      </c>
      <c r="G42" s="34"/>
      <c r="H42" s="20"/>
      <c r="I42" s="8"/>
    </row>
    <row r="43" spans="1:9" ht="22.5" customHeight="1" x14ac:dyDescent="0.25">
      <c r="A43" s="29" t="s">
        <v>24</v>
      </c>
      <c r="B43" s="13" t="s">
        <v>34</v>
      </c>
      <c r="C43" s="16">
        <v>7.6</v>
      </c>
      <c r="D43" s="16">
        <v>7.7</v>
      </c>
      <c r="E43" s="24"/>
      <c r="F43" s="16">
        <f t="shared" si="12"/>
        <v>15.3</v>
      </c>
      <c r="G43" s="33">
        <f t="shared" ref="G43" si="14">SUM(F43:F44)</f>
        <v>33.200000000000003</v>
      </c>
      <c r="H43" s="20"/>
      <c r="I43" s="8"/>
    </row>
    <row r="44" spans="1:9" ht="22.5" customHeight="1" thickBot="1" x14ac:dyDescent="0.3">
      <c r="A44" s="30"/>
      <c r="B44" s="17" t="s">
        <v>35</v>
      </c>
      <c r="C44" s="18">
        <v>9.1999999999999993</v>
      </c>
      <c r="D44" s="18">
        <v>9.3000000000000007</v>
      </c>
      <c r="E44" s="18">
        <v>0.6</v>
      </c>
      <c r="F44" s="18">
        <f t="shared" si="12"/>
        <v>17.899999999999999</v>
      </c>
      <c r="G44" s="34"/>
      <c r="H44" s="20"/>
      <c r="I44" s="8"/>
    </row>
    <row r="45" spans="1:9" ht="22.5" customHeight="1" x14ac:dyDescent="0.25">
      <c r="A45" s="3"/>
      <c r="C45" s="8"/>
      <c r="D45" s="8"/>
      <c r="E45" s="8"/>
      <c r="H45" s="8"/>
      <c r="I45" s="8"/>
    </row>
    <row r="46" spans="1:9" ht="22.5" customHeight="1" x14ac:dyDescent="0.25">
      <c r="A46" s="3"/>
      <c r="C46" s="8"/>
      <c r="D46" s="8"/>
      <c r="E46" s="8"/>
      <c r="H46" s="8"/>
      <c r="I46" s="8"/>
    </row>
    <row r="47" spans="1:9" ht="22.5" customHeight="1" x14ac:dyDescent="0.25">
      <c r="A47" s="3"/>
      <c r="C47" s="8"/>
      <c r="D47" s="8"/>
      <c r="E47" s="8"/>
      <c r="H47" s="8"/>
      <c r="I47" s="8"/>
    </row>
    <row r="48" spans="1:9" ht="22.5" customHeight="1" x14ac:dyDescent="0.25">
      <c r="A48" s="3"/>
      <c r="C48" s="8"/>
      <c r="D48" s="8"/>
      <c r="E48" s="8"/>
      <c r="H48" s="8"/>
      <c r="I48" s="8"/>
    </row>
    <row r="49" spans="1:9" ht="22.5" customHeight="1" x14ac:dyDescent="0.25">
      <c r="A49" s="3"/>
      <c r="C49" s="8"/>
      <c r="D49" s="8"/>
      <c r="E49" s="8"/>
      <c r="H49" s="8"/>
      <c r="I49" s="8"/>
    </row>
    <row r="50" spans="1:9" ht="22.5" customHeight="1" x14ac:dyDescent="0.25">
      <c r="A50" s="3"/>
      <c r="C50" s="8"/>
      <c r="D50" s="8"/>
      <c r="E50" s="8"/>
      <c r="H50" s="8"/>
      <c r="I50" s="8"/>
    </row>
    <row r="52" spans="1:9" ht="18.75" x14ac:dyDescent="0.3">
      <c r="A52" s="2" t="s">
        <v>26</v>
      </c>
    </row>
    <row r="53" spans="1:9" ht="15.75" customHeight="1" x14ac:dyDescent="0.25">
      <c r="B53" s="7" t="s">
        <v>27</v>
      </c>
      <c r="C53" s="1" t="s">
        <v>5</v>
      </c>
      <c r="D53" s="1" t="s">
        <v>6</v>
      </c>
      <c r="E53" s="1" t="s">
        <v>33</v>
      </c>
      <c r="F53" s="1" t="s">
        <v>7</v>
      </c>
      <c r="G53" s="1" t="s">
        <v>36</v>
      </c>
      <c r="H53" s="20" t="s">
        <v>41</v>
      </c>
      <c r="I53" s="8">
        <v>36.799999999999997</v>
      </c>
    </row>
    <row r="54" spans="1:9" ht="22.5" customHeight="1" x14ac:dyDescent="0.25">
      <c r="A54" s="29" t="s">
        <v>28</v>
      </c>
      <c r="B54" s="13" t="s">
        <v>34</v>
      </c>
      <c r="C54" s="11">
        <v>9.5</v>
      </c>
      <c r="D54" s="11">
        <v>9.4</v>
      </c>
      <c r="E54" s="23">
        <v>0</v>
      </c>
      <c r="F54" s="16">
        <f t="shared" ref="F54:F55" si="15">SUM(C54:D54)-E54</f>
        <v>18.899999999999999</v>
      </c>
      <c r="G54" s="33">
        <f t="shared" ref="G54" si="16">SUM(F54:F55)</f>
        <v>34.4</v>
      </c>
      <c r="H54" s="20"/>
      <c r="I54" s="8"/>
    </row>
    <row r="55" spans="1:9" ht="22.5" customHeight="1" thickBot="1" x14ac:dyDescent="0.3">
      <c r="A55" s="30"/>
      <c r="B55" s="17" t="s">
        <v>35</v>
      </c>
      <c r="C55" s="18">
        <v>7.7</v>
      </c>
      <c r="D55" s="18">
        <v>7.8</v>
      </c>
      <c r="E55" s="18"/>
      <c r="F55" s="18">
        <f t="shared" si="15"/>
        <v>15.5</v>
      </c>
      <c r="G55" s="34"/>
      <c r="H55" s="20"/>
      <c r="I55" s="8"/>
    </row>
    <row r="56" spans="1:9" s="22" customFormat="1" ht="15.75" x14ac:dyDescent="0.25">
      <c r="A56" s="21"/>
      <c r="B56" s="7" t="s">
        <v>29</v>
      </c>
      <c r="H56" s="20" t="s">
        <v>41</v>
      </c>
      <c r="I56" s="8">
        <v>36.799999999999997</v>
      </c>
    </row>
    <row r="57" spans="1:9" ht="22.5" customHeight="1" x14ac:dyDescent="0.25">
      <c r="A57" s="29" t="s">
        <v>30</v>
      </c>
      <c r="B57" s="13" t="s">
        <v>34</v>
      </c>
      <c r="C57" s="11">
        <v>9.3000000000000007</v>
      </c>
      <c r="D57" s="11">
        <v>9.1999999999999993</v>
      </c>
      <c r="E57" s="23">
        <v>0</v>
      </c>
      <c r="F57" s="16">
        <f t="shared" ref="F57:F58" si="17">SUM(C57:D57)-E57</f>
        <v>18.5</v>
      </c>
      <c r="G57" s="33">
        <f t="shared" ref="G57" si="18">SUM(F57:F58)</f>
        <v>37.4</v>
      </c>
      <c r="H57" s="20"/>
      <c r="I57" s="8"/>
    </row>
    <row r="58" spans="1:9" ht="22.5" customHeight="1" thickBot="1" x14ac:dyDescent="0.3">
      <c r="A58" s="30"/>
      <c r="B58" s="17" t="s">
        <v>35</v>
      </c>
      <c r="C58" s="18">
        <v>9.5</v>
      </c>
      <c r="D58" s="18">
        <v>9.4</v>
      </c>
      <c r="E58" s="18"/>
      <c r="F58" s="18">
        <f t="shared" si="17"/>
        <v>18.899999999999999</v>
      </c>
      <c r="G58" s="34"/>
      <c r="H58" s="20"/>
      <c r="I58" s="8"/>
    </row>
    <row r="59" spans="1:9" ht="15.75" x14ac:dyDescent="0.25">
      <c r="A59" s="3"/>
      <c r="B59" s="7" t="s">
        <v>31</v>
      </c>
      <c r="H59" s="20" t="s">
        <v>41</v>
      </c>
      <c r="I59" s="8">
        <v>36.799999999999997</v>
      </c>
    </row>
    <row r="60" spans="1:9" ht="22.5" customHeight="1" x14ac:dyDescent="0.25">
      <c r="A60" s="29" t="s">
        <v>32</v>
      </c>
      <c r="B60" s="13" t="s">
        <v>34</v>
      </c>
      <c r="C60" s="11">
        <v>7.7</v>
      </c>
      <c r="D60" s="11">
        <v>7.6</v>
      </c>
      <c r="E60" s="23">
        <v>0</v>
      </c>
      <c r="F60" s="16">
        <f t="shared" ref="F60:F61" si="19">SUM(C60:D60)-E60</f>
        <v>15.3</v>
      </c>
      <c r="G60" s="33">
        <f t="shared" ref="G60" si="20">SUM(F60:F61)</f>
        <v>30.5</v>
      </c>
      <c r="H60" s="20"/>
      <c r="I60" s="8"/>
    </row>
    <row r="61" spans="1:9" ht="22.5" customHeight="1" thickBot="1" x14ac:dyDescent="0.3">
      <c r="A61" s="30"/>
      <c r="B61" s="17" t="s">
        <v>35</v>
      </c>
      <c r="C61" s="18">
        <v>7.6</v>
      </c>
      <c r="D61" s="18">
        <v>7.6</v>
      </c>
      <c r="E61" s="18"/>
      <c r="F61" s="18">
        <f t="shared" si="19"/>
        <v>15.2</v>
      </c>
      <c r="G61" s="34"/>
      <c r="H61" s="20"/>
      <c r="I61" s="8"/>
    </row>
  </sheetData>
  <mergeCells count="33">
    <mergeCell ref="A5:A6"/>
    <mergeCell ref="A7:A8"/>
    <mergeCell ref="A21:A22"/>
    <mergeCell ref="A29:A30"/>
    <mergeCell ref="A9:A10"/>
    <mergeCell ref="A15:A16"/>
    <mergeCell ref="A17:A18"/>
    <mergeCell ref="G38:G39"/>
    <mergeCell ref="A57:A58"/>
    <mergeCell ref="A60:A61"/>
    <mergeCell ref="G5:G6"/>
    <mergeCell ref="G9:G10"/>
    <mergeCell ref="G7:G8"/>
    <mergeCell ref="G15:G16"/>
    <mergeCell ref="G17:G18"/>
    <mergeCell ref="G19:G20"/>
    <mergeCell ref="A41:A42"/>
    <mergeCell ref="A43:A44"/>
    <mergeCell ref="A54:A55"/>
    <mergeCell ref="A31:A32"/>
    <mergeCell ref="A33:A34"/>
    <mergeCell ref="A38:A39"/>
    <mergeCell ref="A19:A20"/>
    <mergeCell ref="B1:C2"/>
    <mergeCell ref="G21:G22"/>
    <mergeCell ref="G29:G30"/>
    <mergeCell ref="G31:G32"/>
    <mergeCell ref="G33:G34"/>
    <mergeCell ref="G41:G42"/>
    <mergeCell ref="G43:G44"/>
    <mergeCell ref="G54:G55"/>
    <mergeCell ref="G57:G58"/>
    <mergeCell ref="G60:G61"/>
  </mergeCells>
  <pageMargins left="0.25" right="0.25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724A-58BC-4691-8316-C3A44FA00A54}">
  <dimension ref="A1:I63"/>
  <sheetViews>
    <sheetView tabSelected="1" topLeftCell="A24" workbookViewId="0">
      <selection activeCell="E33" sqref="E33"/>
    </sheetView>
  </sheetViews>
  <sheetFormatPr defaultRowHeight="15" x14ac:dyDescent="0.25"/>
  <cols>
    <col min="1" max="1" width="21.85546875" customWidth="1"/>
    <col min="2" max="2" width="15.7109375" customWidth="1"/>
    <col min="3" max="3" width="14.28515625" customWidth="1"/>
    <col min="4" max="4" width="11.5703125" customWidth="1"/>
    <col min="5" max="5" width="13.140625" customWidth="1"/>
    <col min="6" max="6" width="15.28515625" customWidth="1"/>
    <col min="7" max="7" width="17.85546875" customWidth="1"/>
    <col min="8" max="8" width="17" customWidth="1"/>
    <col min="9" max="9" width="12" customWidth="1"/>
  </cols>
  <sheetData>
    <row r="1" spans="1:9" ht="15" customHeight="1" x14ac:dyDescent="0.25">
      <c r="B1" s="32" t="s">
        <v>42</v>
      </c>
    </row>
    <row r="2" spans="1:9" ht="15" customHeight="1" x14ac:dyDescent="0.25">
      <c r="B2" s="32"/>
    </row>
    <row r="3" spans="1:9" ht="18.75" x14ac:dyDescent="0.3">
      <c r="A3" s="2" t="s">
        <v>0</v>
      </c>
    </row>
    <row r="4" spans="1:9" ht="15.75" x14ac:dyDescent="0.25">
      <c r="B4" s="7" t="s">
        <v>1</v>
      </c>
      <c r="C4" s="1" t="s">
        <v>5</v>
      </c>
      <c r="D4" s="1" t="s">
        <v>6</v>
      </c>
      <c r="E4" s="1" t="s">
        <v>33</v>
      </c>
      <c r="F4" s="1" t="s">
        <v>7</v>
      </c>
      <c r="G4" s="1" t="s">
        <v>36</v>
      </c>
      <c r="H4" s="8"/>
      <c r="I4" s="8"/>
    </row>
    <row r="5" spans="1:9" ht="18.75" customHeight="1" x14ac:dyDescent="0.25">
      <c r="A5" s="29" t="s">
        <v>3</v>
      </c>
      <c r="B5" s="13" t="s">
        <v>34</v>
      </c>
      <c r="C5" s="11">
        <v>9</v>
      </c>
      <c r="D5" s="11">
        <v>8.6999999999999993</v>
      </c>
      <c r="E5" s="23"/>
      <c r="F5" s="16">
        <f t="shared" ref="F5:F10" si="0">SUM(C5:D5)-E5</f>
        <v>17.7</v>
      </c>
      <c r="G5" s="33">
        <f>SUM(F5:F6)</f>
        <v>36.099999999999994</v>
      </c>
      <c r="H5" s="8"/>
      <c r="I5" s="8"/>
    </row>
    <row r="6" spans="1:9" ht="22.5" customHeight="1" thickBot="1" x14ac:dyDescent="0.3">
      <c r="A6" s="30"/>
      <c r="B6" s="17" t="s">
        <v>35</v>
      </c>
      <c r="C6" s="18">
        <v>9.1</v>
      </c>
      <c r="D6" s="18">
        <v>9.3000000000000007</v>
      </c>
      <c r="E6" s="18"/>
      <c r="F6" s="18">
        <f t="shared" si="0"/>
        <v>18.399999999999999</v>
      </c>
      <c r="G6" s="34"/>
      <c r="H6" s="8"/>
      <c r="I6" s="8"/>
    </row>
    <row r="7" spans="1:9" ht="23.25" customHeight="1" x14ac:dyDescent="0.25">
      <c r="A7" s="31" t="s">
        <v>2</v>
      </c>
      <c r="B7" s="19" t="s">
        <v>34</v>
      </c>
      <c r="C7" s="16">
        <v>9.3000000000000007</v>
      </c>
      <c r="D7" s="16">
        <v>9.4</v>
      </c>
      <c r="E7" s="24"/>
      <c r="F7" s="16">
        <f t="shared" si="0"/>
        <v>18.700000000000003</v>
      </c>
      <c r="G7" s="33">
        <f>SUM(F7:F8)</f>
        <v>36.900000000000006</v>
      </c>
      <c r="H7" s="8"/>
      <c r="I7" s="8"/>
    </row>
    <row r="8" spans="1:9" ht="22.5" customHeight="1" thickBot="1" x14ac:dyDescent="0.3">
      <c r="A8" s="30"/>
      <c r="B8" s="17" t="s">
        <v>35</v>
      </c>
      <c r="C8" s="18">
        <v>9</v>
      </c>
      <c r="D8" s="18">
        <v>9.1999999999999993</v>
      </c>
      <c r="E8" s="18"/>
      <c r="F8" s="18">
        <f t="shared" si="0"/>
        <v>18.2</v>
      </c>
      <c r="G8" s="34"/>
      <c r="H8" s="8"/>
      <c r="I8" s="8"/>
    </row>
    <row r="9" spans="1:9" ht="18.75" customHeight="1" x14ac:dyDescent="0.25">
      <c r="A9" s="29" t="s">
        <v>4</v>
      </c>
      <c r="B9" s="13" t="s">
        <v>34</v>
      </c>
      <c r="C9" s="16">
        <v>9.4</v>
      </c>
      <c r="D9" s="16">
        <v>9.1</v>
      </c>
      <c r="E9" s="24"/>
      <c r="F9" s="16">
        <f t="shared" si="0"/>
        <v>18.5</v>
      </c>
      <c r="G9" s="33">
        <f>SUM(F9:F10)</f>
        <v>36</v>
      </c>
      <c r="H9" s="8"/>
      <c r="I9" s="8"/>
    </row>
    <row r="10" spans="1:9" ht="22.5" customHeight="1" thickBot="1" x14ac:dyDescent="0.3">
      <c r="A10" s="30"/>
      <c r="B10" s="17" t="s">
        <v>35</v>
      </c>
      <c r="C10" s="18">
        <v>8.8000000000000007</v>
      </c>
      <c r="D10" s="18">
        <v>8.6999999999999993</v>
      </c>
      <c r="E10" s="18"/>
      <c r="F10" s="18">
        <f t="shared" si="0"/>
        <v>17.5</v>
      </c>
      <c r="G10" s="34"/>
      <c r="H10" s="8"/>
      <c r="I10" s="8"/>
    </row>
    <row r="11" spans="1:9" ht="22.5" customHeight="1" x14ac:dyDescent="0.25">
      <c r="A11" s="3"/>
      <c r="C11" s="8"/>
      <c r="D11" s="8"/>
      <c r="E11" s="8"/>
      <c r="H11" s="8"/>
      <c r="I11" s="8"/>
    </row>
    <row r="12" spans="1:9" ht="13.5" customHeight="1" x14ac:dyDescent="0.25"/>
    <row r="13" spans="1:9" ht="18.75" x14ac:dyDescent="0.3">
      <c r="A13" s="2" t="s">
        <v>13</v>
      </c>
    </row>
    <row r="14" spans="1:9" ht="15.75" x14ac:dyDescent="0.25">
      <c r="B14" s="7" t="s">
        <v>8</v>
      </c>
      <c r="C14" s="1" t="s">
        <v>5</v>
      </c>
      <c r="D14" s="1" t="s">
        <v>6</v>
      </c>
      <c r="E14" s="1" t="s">
        <v>33</v>
      </c>
      <c r="F14" s="1" t="s">
        <v>7</v>
      </c>
      <c r="G14" s="1" t="s">
        <v>36</v>
      </c>
      <c r="H14" s="8"/>
      <c r="I14" s="8"/>
    </row>
    <row r="15" spans="1:9" ht="18.75" customHeight="1" x14ac:dyDescent="0.25">
      <c r="A15" s="29" t="s">
        <v>10</v>
      </c>
      <c r="B15" s="13" t="s">
        <v>34</v>
      </c>
      <c r="C15" s="11">
        <v>9.3000000000000007</v>
      </c>
      <c r="D15" s="11">
        <v>9.4</v>
      </c>
      <c r="E15" s="23">
        <v>0</v>
      </c>
      <c r="F15" s="16">
        <f t="shared" ref="F15:F22" si="1">SUM(C15:D15)-E15</f>
        <v>18.700000000000003</v>
      </c>
      <c r="G15" s="33">
        <f t="shared" ref="G15" si="2">SUM(F15:F16)</f>
        <v>18.700000000000003</v>
      </c>
      <c r="H15" s="20"/>
      <c r="I15" s="8"/>
    </row>
    <row r="16" spans="1:9" ht="22.5" customHeight="1" thickBot="1" x14ac:dyDescent="0.3">
      <c r="A16" s="30"/>
      <c r="B16" s="17" t="s">
        <v>35</v>
      </c>
      <c r="C16" s="18">
        <v>0</v>
      </c>
      <c r="D16" s="18">
        <v>0</v>
      </c>
      <c r="E16" s="18"/>
      <c r="F16" s="18">
        <f t="shared" si="1"/>
        <v>0</v>
      </c>
      <c r="G16" s="34"/>
      <c r="H16" s="20"/>
      <c r="I16" s="8"/>
    </row>
    <row r="17" spans="1:9" ht="23.25" customHeight="1" x14ac:dyDescent="0.25">
      <c r="A17" s="31" t="s">
        <v>9</v>
      </c>
      <c r="B17" s="19" t="s">
        <v>34</v>
      </c>
      <c r="C17" s="16">
        <v>9.1</v>
      </c>
      <c r="D17" s="16">
        <v>8.9</v>
      </c>
      <c r="E17" s="24"/>
      <c r="F17" s="16">
        <f t="shared" si="1"/>
        <v>18</v>
      </c>
      <c r="G17" s="33">
        <f t="shared" ref="G17" si="3">SUM(F17:F18)</f>
        <v>36.299999999999997</v>
      </c>
      <c r="H17" s="20"/>
      <c r="I17" s="8"/>
    </row>
    <row r="18" spans="1:9" ht="22.5" customHeight="1" thickBot="1" x14ac:dyDescent="0.3">
      <c r="A18" s="30"/>
      <c r="B18" s="17" t="s">
        <v>35</v>
      </c>
      <c r="C18" s="18">
        <v>9.3000000000000007</v>
      </c>
      <c r="D18" s="18">
        <v>9</v>
      </c>
      <c r="E18" s="18"/>
      <c r="F18" s="18">
        <f t="shared" si="1"/>
        <v>18.3</v>
      </c>
      <c r="G18" s="34"/>
      <c r="H18" s="20"/>
      <c r="I18" s="8"/>
    </row>
    <row r="19" spans="1:9" ht="18.75" customHeight="1" x14ac:dyDescent="0.25">
      <c r="A19" s="29" t="s">
        <v>11</v>
      </c>
      <c r="B19" s="13" t="s">
        <v>34</v>
      </c>
      <c r="C19" s="16">
        <v>8.5</v>
      </c>
      <c r="D19" s="16">
        <v>8.8000000000000007</v>
      </c>
      <c r="E19" s="24"/>
      <c r="F19" s="16">
        <f t="shared" si="1"/>
        <v>17.3</v>
      </c>
      <c r="G19" s="33">
        <f t="shared" ref="G19" si="4">SUM(F19:F20)</f>
        <v>36.1</v>
      </c>
      <c r="H19" s="20"/>
      <c r="I19" s="8"/>
    </row>
    <row r="20" spans="1:9" ht="22.5" customHeight="1" thickBot="1" x14ac:dyDescent="0.3">
      <c r="A20" s="30"/>
      <c r="B20" s="17" t="s">
        <v>35</v>
      </c>
      <c r="C20" s="18">
        <v>9.4</v>
      </c>
      <c r="D20" s="18">
        <v>9.4</v>
      </c>
      <c r="E20" s="18"/>
      <c r="F20" s="18">
        <f t="shared" si="1"/>
        <v>18.8</v>
      </c>
      <c r="G20" s="34"/>
      <c r="H20" s="20"/>
      <c r="I20" s="8"/>
    </row>
    <row r="21" spans="1:9" ht="18.75" customHeight="1" x14ac:dyDescent="0.25">
      <c r="A21" s="29" t="s">
        <v>37</v>
      </c>
      <c r="B21" s="13" t="s">
        <v>34</v>
      </c>
      <c r="C21" s="16">
        <v>9.5</v>
      </c>
      <c r="D21" s="16">
        <v>9.1999999999999993</v>
      </c>
      <c r="E21" s="24"/>
      <c r="F21" s="16">
        <f t="shared" si="1"/>
        <v>18.7</v>
      </c>
      <c r="G21" s="33">
        <f t="shared" ref="G21" si="5">SUM(F21:F22)</f>
        <v>36.599999999999994</v>
      </c>
      <c r="H21" s="20"/>
      <c r="I21" s="8"/>
    </row>
    <row r="22" spans="1:9" ht="22.5" customHeight="1" thickBot="1" x14ac:dyDescent="0.3">
      <c r="A22" s="30"/>
      <c r="B22" s="17" t="s">
        <v>35</v>
      </c>
      <c r="C22" s="18">
        <v>8.8000000000000007</v>
      </c>
      <c r="D22" s="18">
        <v>9.1</v>
      </c>
      <c r="E22" s="18"/>
      <c r="F22" s="18">
        <f t="shared" si="1"/>
        <v>17.899999999999999</v>
      </c>
      <c r="G22" s="34"/>
      <c r="H22" s="20"/>
      <c r="I22" s="8"/>
    </row>
    <row r="27" spans="1:9" ht="18.75" x14ac:dyDescent="0.3">
      <c r="A27" s="2" t="s">
        <v>14</v>
      </c>
    </row>
    <row r="28" spans="1:9" ht="15.75" x14ac:dyDescent="0.25">
      <c r="B28" s="7" t="s">
        <v>16</v>
      </c>
      <c r="C28" s="1" t="s">
        <v>5</v>
      </c>
      <c r="D28" s="1" t="s">
        <v>6</v>
      </c>
      <c r="E28" s="1" t="s">
        <v>33</v>
      </c>
      <c r="F28" s="1" t="s">
        <v>7</v>
      </c>
      <c r="G28" s="1" t="s">
        <v>36</v>
      </c>
    </row>
    <row r="29" spans="1:9" ht="18.75" customHeight="1" x14ac:dyDescent="0.25">
      <c r="A29" s="29" t="s">
        <v>40</v>
      </c>
      <c r="B29" s="13" t="s">
        <v>34</v>
      </c>
      <c r="C29" s="11">
        <v>7.8</v>
      </c>
      <c r="D29" s="11">
        <v>7.8</v>
      </c>
      <c r="E29" s="23">
        <v>2</v>
      </c>
      <c r="F29" s="16">
        <f t="shared" ref="F29:F36" si="6">SUM(C29:D29)-E29</f>
        <v>13.6</v>
      </c>
      <c r="G29" s="33">
        <f>SUM(F29:F30)</f>
        <v>32.6</v>
      </c>
      <c r="H29" s="20"/>
      <c r="I29" s="8"/>
    </row>
    <row r="30" spans="1:9" ht="22.5" customHeight="1" x14ac:dyDescent="0.25">
      <c r="A30" s="29"/>
      <c r="B30" s="14" t="s">
        <v>35</v>
      </c>
      <c r="C30" s="11">
        <v>9.6</v>
      </c>
      <c r="D30" s="11">
        <v>9.4</v>
      </c>
      <c r="E30" s="11"/>
      <c r="F30" s="11">
        <f t="shared" si="6"/>
        <v>19</v>
      </c>
      <c r="G30" s="35"/>
      <c r="H30" s="20"/>
      <c r="I30" s="8"/>
    </row>
    <row r="31" spans="1:9" ht="22.5" customHeight="1" x14ac:dyDescent="0.25">
      <c r="A31" s="3"/>
      <c r="B31" s="7" t="s">
        <v>18</v>
      </c>
      <c r="C31" s="3"/>
      <c r="D31" s="3"/>
      <c r="E31" s="3"/>
      <c r="F31" s="3"/>
      <c r="G31" s="3"/>
      <c r="H31" s="8"/>
      <c r="I31" s="8"/>
    </row>
    <row r="32" spans="1:9" ht="23.25" customHeight="1" x14ac:dyDescent="0.25">
      <c r="A32" s="29" t="s">
        <v>20</v>
      </c>
      <c r="B32" s="36" t="s">
        <v>34</v>
      </c>
      <c r="C32" s="11">
        <v>9.3000000000000007</v>
      </c>
      <c r="D32" s="11">
        <v>9.1</v>
      </c>
      <c r="E32" s="11"/>
      <c r="F32" s="11">
        <f t="shared" si="6"/>
        <v>18.399999999999999</v>
      </c>
      <c r="G32" s="29">
        <f t="shared" ref="G32" si="7">SUM(F32:F33)</f>
        <v>26</v>
      </c>
      <c r="H32" s="20"/>
      <c r="I32" s="8"/>
    </row>
    <row r="33" spans="1:9" ht="22.5" customHeight="1" x14ac:dyDescent="0.25">
      <c r="A33" s="29"/>
      <c r="B33" s="36" t="s">
        <v>35</v>
      </c>
      <c r="C33" s="11">
        <v>4.8</v>
      </c>
      <c r="D33" s="11">
        <v>4.8</v>
      </c>
      <c r="E33" s="11">
        <v>2</v>
      </c>
      <c r="F33" s="11">
        <f t="shared" si="6"/>
        <v>7.6</v>
      </c>
      <c r="G33" s="29"/>
      <c r="H33" s="20"/>
      <c r="I33" s="8"/>
    </row>
    <row r="34" spans="1:9" ht="22.5" customHeight="1" x14ac:dyDescent="0.25">
      <c r="A34" s="3"/>
      <c r="B34" s="27" t="s">
        <v>43</v>
      </c>
      <c r="C34" s="3"/>
      <c r="D34" s="3"/>
      <c r="E34" s="3"/>
      <c r="F34" s="3"/>
      <c r="G34" s="3"/>
      <c r="H34" s="8"/>
      <c r="I34" s="8"/>
    </row>
    <row r="35" spans="1:9" ht="18.75" customHeight="1" x14ac:dyDescent="0.25">
      <c r="A35" s="29" t="s">
        <v>22</v>
      </c>
      <c r="B35" s="26" t="s">
        <v>34</v>
      </c>
      <c r="C35" s="11">
        <v>9.1999999999999993</v>
      </c>
      <c r="D35" s="11">
        <v>9.4</v>
      </c>
      <c r="E35" s="23"/>
      <c r="F35" s="11">
        <f t="shared" si="6"/>
        <v>18.600000000000001</v>
      </c>
      <c r="G35" s="33">
        <f t="shared" ref="G35:G37" si="8">SUM(F35:F36)</f>
        <v>37.300000000000004</v>
      </c>
      <c r="H35" s="20"/>
      <c r="I35" s="8"/>
    </row>
    <row r="36" spans="1:9" ht="22.5" customHeight="1" thickBot="1" x14ac:dyDescent="0.3">
      <c r="A36" s="30"/>
      <c r="B36" s="17" t="s">
        <v>35</v>
      </c>
      <c r="C36" s="18">
        <v>9.3000000000000007</v>
      </c>
      <c r="D36" s="18">
        <v>9.4</v>
      </c>
      <c r="E36" s="18"/>
      <c r="F36" s="18">
        <f t="shared" si="6"/>
        <v>18.700000000000003</v>
      </c>
      <c r="G36" s="34"/>
      <c r="H36" s="20"/>
      <c r="I36" s="8"/>
    </row>
    <row r="37" spans="1:9" ht="22.5" customHeight="1" x14ac:dyDescent="0.25">
      <c r="A37" s="29" t="s">
        <v>25</v>
      </c>
      <c r="B37" s="26" t="s">
        <v>34</v>
      </c>
      <c r="C37" s="11">
        <v>9.1</v>
      </c>
      <c r="D37" s="11">
        <v>9</v>
      </c>
      <c r="E37" s="23"/>
      <c r="F37" s="11">
        <f t="shared" ref="F37:F38" si="9">SUM(C37:D37)-E37</f>
        <v>18.100000000000001</v>
      </c>
      <c r="G37" s="33">
        <f t="shared" si="8"/>
        <v>36.5</v>
      </c>
      <c r="H37" s="8"/>
      <c r="I37" s="8"/>
    </row>
    <row r="38" spans="1:9" ht="25.5" customHeight="1" thickBot="1" x14ac:dyDescent="0.3">
      <c r="A38" s="30"/>
      <c r="B38" s="17" t="s">
        <v>35</v>
      </c>
      <c r="C38" s="18">
        <v>9.1999999999999993</v>
      </c>
      <c r="D38" s="18">
        <v>9.1999999999999993</v>
      </c>
      <c r="E38" s="18"/>
      <c r="F38" s="18">
        <f t="shared" si="9"/>
        <v>18.399999999999999</v>
      </c>
      <c r="G38" s="34"/>
    </row>
    <row r="39" spans="1:9" ht="25.5" customHeight="1" x14ac:dyDescent="0.25">
      <c r="A39" s="3"/>
      <c r="C39" s="3"/>
      <c r="D39" s="3"/>
      <c r="E39" s="3"/>
      <c r="F39" s="3"/>
      <c r="G39" s="3"/>
    </row>
    <row r="40" spans="1:9" ht="18.75" x14ac:dyDescent="0.3">
      <c r="A40" s="2" t="s">
        <v>15</v>
      </c>
    </row>
    <row r="41" spans="1:9" ht="15.75" x14ac:dyDescent="0.25">
      <c r="B41" s="7" t="s">
        <v>44</v>
      </c>
      <c r="C41" s="1" t="s">
        <v>5</v>
      </c>
      <c r="D41" s="1" t="s">
        <v>6</v>
      </c>
      <c r="E41" s="1" t="s">
        <v>33</v>
      </c>
      <c r="F41" s="1" t="s">
        <v>7</v>
      </c>
      <c r="G41" s="1" t="s">
        <v>36</v>
      </c>
    </row>
    <row r="42" spans="1:9" ht="16.5" customHeight="1" x14ac:dyDescent="0.25">
      <c r="A42" s="29" t="s">
        <v>28</v>
      </c>
      <c r="B42" s="13" t="s">
        <v>34</v>
      </c>
      <c r="C42" s="11">
        <v>7.5</v>
      </c>
      <c r="D42" s="11">
        <v>7.5</v>
      </c>
      <c r="E42" s="23">
        <v>2</v>
      </c>
      <c r="F42" s="16">
        <f t="shared" ref="F42:F43" si="10">SUM(C42:D42)-E42</f>
        <v>13</v>
      </c>
      <c r="G42" s="33">
        <f t="shared" ref="G42" si="11">SUM(F42:F43)</f>
        <v>29.6</v>
      </c>
      <c r="H42" s="20"/>
      <c r="I42" s="8"/>
    </row>
    <row r="43" spans="1:9" ht="22.5" customHeight="1" thickBot="1" x14ac:dyDescent="0.3">
      <c r="A43" s="30"/>
      <c r="B43" s="17" t="s">
        <v>35</v>
      </c>
      <c r="C43" s="18">
        <v>8.3000000000000007</v>
      </c>
      <c r="D43" s="18">
        <v>8.3000000000000007</v>
      </c>
      <c r="E43" s="18"/>
      <c r="F43" s="18">
        <f t="shared" si="10"/>
        <v>16.600000000000001</v>
      </c>
      <c r="G43" s="34"/>
      <c r="H43" s="20"/>
      <c r="I43" s="8"/>
    </row>
    <row r="44" spans="1:9" ht="22.5" customHeight="1" x14ac:dyDescent="0.25">
      <c r="A44" s="15"/>
      <c r="B44" s="7" t="s">
        <v>45</v>
      </c>
      <c r="C44" s="8"/>
      <c r="D44" s="8"/>
      <c r="E44" s="8"/>
      <c r="H44" s="8"/>
      <c r="I44" s="8"/>
    </row>
    <row r="45" spans="1:9" ht="16.5" customHeight="1" x14ac:dyDescent="0.25">
      <c r="A45" s="29" t="s">
        <v>46</v>
      </c>
      <c r="B45" s="13" t="s">
        <v>34</v>
      </c>
      <c r="C45" s="11">
        <v>9.3000000000000007</v>
      </c>
      <c r="D45" s="11">
        <v>9.1999999999999993</v>
      </c>
      <c r="E45" s="23">
        <v>0</v>
      </c>
      <c r="F45" s="16">
        <f t="shared" ref="F45:F46" si="12">SUM(C45:D45)-E45</f>
        <v>18.5</v>
      </c>
      <c r="G45" s="33">
        <f t="shared" ref="G45" si="13">SUM(F45:F46)</f>
        <v>36.700000000000003</v>
      </c>
      <c r="H45" s="20"/>
      <c r="I45" s="8"/>
    </row>
    <row r="46" spans="1:9" ht="22.5" customHeight="1" thickBot="1" x14ac:dyDescent="0.3">
      <c r="A46" s="30"/>
      <c r="B46" s="17" t="s">
        <v>35</v>
      </c>
      <c r="C46" s="18">
        <v>9.1</v>
      </c>
      <c r="D46" s="18">
        <v>9.1</v>
      </c>
      <c r="E46" s="18"/>
      <c r="F46" s="18">
        <f t="shared" si="12"/>
        <v>18.2</v>
      </c>
      <c r="G46" s="34"/>
      <c r="H46" s="20"/>
      <c r="I46" s="8"/>
    </row>
    <row r="47" spans="1:9" ht="22.5" customHeight="1" x14ac:dyDescent="0.25">
      <c r="A47" s="3"/>
      <c r="C47" s="8"/>
      <c r="D47" s="8"/>
      <c r="E47" s="8"/>
      <c r="H47" s="8"/>
      <c r="I47" s="8"/>
    </row>
    <row r="48" spans="1:9" ht="22.5" customHeight="1" x14ac:dyDescent="0.25">
      <c r="A48" s="3"/>
      <c r="C48" s="8"/>
      <c r="D48" s="8"/>
      <c r="E48" s="8"/>
      <c r="H48" s="8"/>
      <c r="I48" s="8"/>
    </row>
    <row r="49" spans="1:9" ht="22.5" customHeight="1" x14ac:dyDescent="0.25">
      <c r="A49" s="3"/>
      <c r="C49" s="8"/>
      <c r="D49" s="8"/>
      <c r="E49" s="8"/>
      <c r="H49" s="8"/>
      <c r="I49" s="8"/>
    </row>
    <row r="50" spans="1:9" ht="22.5" customHeight="1" x14ac:dyDescent="0.25">
      <c r="A50" s="3"/>
      <c r="C50" s="8"/>
      <c r="D50" s="8"/>
      <c r="E50" s="8"/>
      <c r="H50" s="8"/>
      <c r="I50" s="8"/>
    </row>
    <row r="51" spans="1:9" ht="22.5" customHeight="1" x14ac:dyDescent="0.25">
      <c r="A51" s="3"/>
      <c r="C51" s="8"/>
      <c r="D51" s="8"/>
      <c r="E51" s="8"/>
      <c r="H51" s="8"/>
      <c r="I51" s="8"/>
    </row>
    <row r="52" spans="1:9" ht="22.5" customHeight="1" x14ac:dyDescent="0.25">
      <c r="A52" s="3"/>
      <c r="C52" s="8"/>
      <c r="D52" s="8"/>
      <c r="E52" s="8"/>
      <c r="H52" s="8"/>
      <c r="I52" s="8"/>
    </row>
    <row r="54" spans="1:9" ht="18.75" x14ac:dyDescent="0.3">
      <c r="A54" s="2"/>
    </row>
    <row r="55" spans="1:9" ht="15.75" customHeight="1" x14ac:dyDescent="0.25">
      <c r="B55" s="7"/>
      <c r="C55" s="8"/>
      <c r="D55" s="8"/>
      <c r="E55" s="8"/>
      <c r="F55" s="8"/>
      <c r="G55" s="8"/>
    </row>
    <row r="56" spans="1:9" ht="22.5" customHeight="1" x14ac:dyDescent="0.25">
      <c r="A56" s="28"/>
      <c r="B56" s="25"/>
      <c r="C56" s="3"/>
      <c r="D56" s="3"/>
      <c r="E56" s="3"/>
      <c r="F56" s="3"/>
      <c r="G56" s="28"/>
      <c r="H56" s="8"/>
      <c r="I56" s="8"/>
    </row>
    <row r="57" spans="1:9" ht="22.5" customHeight="1" x14ac:dyDescent="0.25">
      <c r="A57" s="28"/>
      <c r="C57" s="3"/>
      <c r="D57" s="3"/>
      <c r="E57" s="3"/>
      <c r="F57" s="3"/>
      <c r="G57" s="28"/>
      <c r="H57" s="8"/>
      <c r="I57" s="8"/>
    </row>
    <row r="58" spans="1:9" s="22" customFormat="1" ht="15.75" x14ac:dyDescent="0.25">
      <c r="A58" s="21"/>
      <c r="B58" s="7"/>
    </row>
    <row r="59" spans="1:9" ht="22.5" customHeight="1" x14ac:dyDescent="0.25">
      <c r="A59" s="28"/>
      <c r="B59" s="25"/>
      <c r="C59" s="3"/>
      <c r="D59" s="3"/>
      <c r="E59" s="3"/>
      <c r="F59" s="3"/>
      <c r="G59" s="28"/>
      <c r="H59" s="8"/>
      <c r="I59" s="8"/>
    </row>
    <row r="60" spans="1:9" ht="22.5" customHeight="1" x14ac:dyDescent="0.25">
      <c r="A60" s="28"/>
      <c r="C60" s="3"/>
      <c r="D60" s="3"/>
      <c r="E60" s="3"/>
      <c r="F60" s="3"/>
      <c r="G60" s="28"/>
      <c r="H60" s="8"/>
      <c r="I60" s="8"/>
    </row>
    <row r="61" spans="1:9" ht="15.75" x14ac:dyDescent="0.25">
      <c r="A61" s="3"/>
      <c r="B61" s="7"/>
    </row>
    <row r="62" spans="1:9" ht="22.5" customHeight="1" x14ac:dyDescent="0.25">
      <c r="A62" s="28"/>
      <c r="B62" s="25"/>
      <c r="C62" s="3"/>
      <c r="D62" s="3"/>
      <c r="E62" s="3"/>
      <c r="F62" s="3"/>
      <c r="G62" s="28"/>
      <c r="H62" s="8"/>
      <c r="I62" s="8"/>
    </row>
    <row r="63" spans="1:9" ht="22.5" customHeight="1" x14ac:dyDescent="0.25">
      <c r="A63" s="28"/>
      <c r="C63" s="3"/>
      <c r="D63" s="3"/>
      <c r="E63" s="3"/>
      <c r="F63" s="3"/>
      <c r="G63" s="28"/>
      <c r="H63" s="8"/>
      <c r="I63" s="8"/>
    </row>
  </sheetData>
  <mergeCells count="33">
    <mergeCell ref="A9:A10"/>
    <mergeCell ref="G9:G10"/>
    <mergeCell ref="B1:B2"/>
    <mergeCell ref="A5:A6"/>
    <mergeCell ref="G5:G6"/>
    <mergeCell ref="A7:A8"/>
    <mergeCell ref="G7:G8"/>
    <mergeCell ref="A15:A16"/>
    <mergeCell ref="G15:G16"/>
    <mergeCell ref="A17:A18"/>
    <mergeCell ref="G17:G18"/>
    <mergeCell ref="A19:A20"/>
    <mergeCell ref="G19:G20"/>
    <mergeCell ref="A21:A22"/>
    <mergeCell ref="G21:G22"/>
    <mergeCell ref="A29:A30"/>
    <mergeCell ref="G29:G30"/>
    <mergeCell ref="A32:A33"/>
    <mergeCell ref="G32:G33"/>
    <mergeCell ref="A35:A36"/>
    <mergeCell ref="G35:G36"/>
    <mergeCell ref="A42:A43"/>
    <mergeCell ref="G42:G43"/>
    <mergeCell ref="A45:A46"/>
    <mergeCell ref="G45:G46"/>
    <mergeCell ref="A62:A63"/>
    <mergeCell ref="G62:G63"/>
    <mergeCell ref="A37:A38"/>
    <mergeCell ref="G37:G38"/>
    <mergeCell ref="A56:A57"/>
    <mergeCell ref="G56:G57"/>
    <mergeCell ref="A59:A60"/>
    <mergeCell ref="G59:G60"/>
  </mergeCells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Trampoline Scores</vt:lpstr>
      <vt:lpstr>DMT Score Input</vt:lpstr>
      <vt:lpstr>TU Score Input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Moore</dc:creator>
  <cp:lastModifiedBy>Jenna Moore</cp:lastModifiedBy>
  <cp:lastPrinted>2025-03-20T14:55:57Z</cp:lastPrinted>
  <dcterms:created xsi:type="dcterms:W3CDTF">2025-03-19T15:49:16Z</dcterms:created>
  <dcterms:modified xsi:type="dcterms:W3CDTF">2025-04-07T16:43:05Z</dcterms:modified>
</cp:coreProperties>
</file>